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T:\SFAC\MARCHES\STL\2025\2025-08 AAP NET nouveaux espaces de travail\Programmation\5-DCE\"/>
    </mc:Choice>
  </mc:AlternateContent>
  <xr:revisionPtr revIDLastSave="0" documentId="13_ncr:1_{84A9A841-9036-4B91-BB28-6E2E37CA76F3}" xr6:coauthVersionLast="47" xr6:coauthVersionMax="47" xr10:uidLastSave="{00000000-0000-0000-0000-000000000000}"/>
  <bookViews>
    <workbookView xWindow="28680" yWindow="-120" windowWidth="19440" windowHeight="14880" xr2:uid="{C0697664-C3B3-4A3E-8780-A454D12A44CB}"/>
  </bookViews>
  <sheets>
    <sheet name="LOT 2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26" i="3" l="1"/>
  <c r="C26" i="3"/>
  <c r="C24" i="3"/>
  <c r="B24" i="3"/>
  <c r="G23" i="3"/>
  <c r="G22" i="3"/>
  <c r="G21" i="3"/>
  <c r="G18" i="3" s="1"/>
  <c r="G20" i="3"/>
  <c r="G19" i="3"/>
  <c r="G24" i="3" l="1"/>
  <c r="C14" i="3" l="1"/>
  <c r="B14" i="3"/>
  <c r="G13" i="3"/>
  <c r="G12" i="3"/>
  <c r="G11" i="3"/>
  <c r="G10" i="3" l="1"/>
  <c r="G14" i="3" s="1"/>
</calcChain>
</file>

<file path=xl/sharedStrings.xml><?xml version="1.0" encoding="utf-8"?>
<sst xmlns="http://schemas.openxmlformats.org/spreadsheetml/2006/main" count="51" uniqueCount="37">
  <si>
    <t>Code</t>
  </si>
  <si>
    <t>Désignation</t>
  </si>
  <si>
    <t>Unité</t>
  </si>
  <si>
    <t>Quantité</t>
  </si>
  <si>
    <t>Prix Unitaire HT</t>
  </si>
  <si>
    <t>Prix Total H.T</t>
  </si>
  <si>
    <t xml:space="preserve">Les quantités indiquées dans ce DPGF sont nettes (surface réelle du projet) sans marges liées aux découpes, etc… </t>
  </si>
  <si>
    <t>Les côtes, superficies, hauteurs sous plafonds, etc… Devront être vérifiées.</t>
  </si>
  <si>
    <t>SOUS TOTAL =</t>
  </si>
  <si>
    <t>M²</t>
  </si>
  <si>
    <t>Ens.</t>
  </si>
  <si>
    <t>2.1</t>
  </si>
  <si>
    <t>LOT 2 : REVÊTEMENTS DE SOLS</t>
  </si>
  <si>
    <t>U</t>
  </si>
  <si>
    <t>ML</t>
  </si>
  <si>
    <t>2.1.1</t>
  </si>
  <si>
    <t>2.1.2</t>
  </si>
  <si>
    <t>Fourniture et pose moquette grise</t>
  </si>
  <si>
    <t>Fourniture et pose moquette grise avec motif terre cuite</t>
  </si>
  <si>
    <t>Fourniture et pose barres de seuil</t>
  </si>
  <si>
    <t>2.1.3</t>
  </si>
  <si>
    <t>Revêtements de sols et Barres de seuil</t>
  </si>
  <si>
    <t>A</t>
  </si>
  <si>
    <t>CNRS DELEGATION CÔTE D'AZUR - Bâtiment DELEGATION</t>
  </si>
  <si>
    <t>B</t>
  </si>
  <si>
    <t>CNRS DELEGATION CÔTE D'AZUR - Bâtiment IPMC</t>
  </si>
  <si>
    <t>660 route des Lucioles 06560 VALBONNE</t>
  </si>
  <si>
    <t>250 rue Albert Einstein 06560 VALBONNE</t>
  </si>
  <si>
    <t>A + B</t>
  </si>
  <si>
    <t>TOTAL HT =</t>
  </si>
  <si>
    <t>Fourniture et pose d'un joint de dilatation</t>
  </si>
  <si>
    <t>Fourniture et pose d'une sous-couche de rattrapage</t>
  </si>
  <si>
    <t>Fourniture et pose moquette</t>
  </si>
  <si>
    <t>2.1.4</t>
  </si>
  <si>
    <t>Fourniture et pose sol PVC</t>
  </si>
  <si>
    <t>2.1.5</t>
  </si>
  <si>
    <t>Annexe à l'acte d'engagement
Décomposition du prix global et forfaitaire (DPGF): lot n°2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</si>
</sst>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rial Narrow"/>
      <family val="2"/>
    </font>
    <font>
      <b/>
      <i/>
      <sz val="8"/>
      <color rgb="FFC00000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6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/>
    <xf numFmtId="0" fontId="2" fillId="0" borderId="4" xfId="0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/>
    <xf numFmtId="0" fontId="2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right"/>
    </xf>
    <xf numFmtId="44" fontId="4" fillId="3" borderId="8" xfId="1" applyFont="1" applyFill="1" applyBorder="1"/>
    <xf numFmtId="0" fontId="4" fillId="2" borderId="3" xfId="0" applyFont="1" applyFill="1" applyBorder="1" applyAlignment="1">
      <alignment horizontal="center" vertical="center"/>
    </xf>
    <xf numFmtId="44" fontId="2" fillId="0" borderId="5" xfId="0" applyNumberFormat="1" applyFont="1" applyBorder="1" applyAlignment="1">
      <alignment vertical="center"/>
    </xf>
    <xf numFmtId="44" fontId="2" fillId="0" borderId="0" xfId="1" applyFont="1" applyBorder="1" applyAlignment="1">
      <alignment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 vertical="center"/>
    </xf>
    <xf numFmtId="44" fontId="5" fillId="4" borderId="0" xfId="1" applyFont="1" applyFill="1" applyBorder="1" applyAlignment="1">
      <alignment horizontal="center" vertical="center"/>
    </xf>
    <xf numFmtId="44" fontId="5" fillId="4" borderId="5" xfId="0" applyNumberFormat="1" applyFont="1" applyFill="1" applyBorder="1" applyAlignment="1">
      <alignment vertical="center"/>
    </xf>
    <xf numFmtId="2" fontId="2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5" xfId="0" applyNumberFormat="1" applyFont="1" applyBorder="1" applyAlignment="1">
      <alignment vertical="center"/>
    </xf>
    <xf numFmtId="0" fontId="5" fillId="4" borderId="0" xfId="0" applyFont="1" applyFill="1"/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/>
    <xf numFmtId="0" fontId="2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right"/>
    </xf>
    <xf numFmtId="0" fontId="4" fillId="3" borderId="9" xfId="0" applyFont="1" applyFill="1" applyBorder="1" applyAlignment="1">
      <alignment horizontal="center"/>
    </xf>
    <xf numFmtId="0" fontId="4" fillId="3" borderId="10" xfId="0" applyFont="1" applyFill="1" applyBorder="1"/>
    <xf numFmtId="0" fontId="4" fillId="3" borderId="10" xfId="0" applyFont="1" applyFill="1" applyBorder="1" applyAlignment="1">
      <alignment horizontal="right"/>
    </xf>
    <xf numFmtId="44" fontId="4" fillId="3" borderId="11" xfId="0" applyNumberFormat="1" applyFont="1" applyFill="1" applyBorder="1"/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/>
    </xf>
    <xf numFmtId="0" fontId="5" fillId="4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44" fontId="4" fillId="0" borderId="0" xfId="1" applyFont="1" applyFill="1" applyBorder="1"/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</cellXfs>
  <cellStyles count="3">
    <cellStyle name="Monétaire" xfId="1" builtinId="4"/>
    <cellStyle name="Monétaire 2" xfId="2" xr:uid="{1C9B6ACF-2202-453C-A6D2-06DD00A2DFB6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4DE78-4A4E-49F3-BFAA-1EFD6954B54C}">
  <dimension ref="B1:G26"/>
  <sheetViews>
    <sheetView tabSelected="1" workbookViewId="0">
      <selection activeCell="B1" sqref="B1:G3"/>
    </sheetView>
  </sheetViews>
  <sheetFormatPr baseColWidth="10" defaultRowHeight="16.5"/>
  <cols>
    <col min="2" max="2" width="11" style="2"/>
    <col min="3" max="3" width="57.375" style="2" customWidth="1"/>
    <col min="4" max="4" width="4.875" style="2" bestFit="1" customWidth="1"/>
    <col min="5" max="5" width="7.375" style="2" bestFit="1" customWidth="1"/>
    <col min="6" max="7" width="14.625" style="2" customWidth="1"/>
  </cols>
  <sheetData>
    <row r="1" spans="2:7" ht="16.5" customHeight="1">
      <c r="B1" s="60" t="s">
        <v>36</v>
      </c>
      <c r="C1" s="61"/>
      <c r="D1" s="61"/>
      <c r="E1" s="61"/>
      <c r="F1" s="61"/>
      <c r="G1" s="61"/>
    </row>
    <row r="2" spans="2:7" ht="16.5" customHeight="1">
      <c r="B2" s="61"/>
      <c r="C2" s="61"/>
      <c r="D2" s="61"/>
      <c r="E2" s="61"/>
      <c r="F2" s="61"/>
      <c r="G2" s="61"/>
    </row>
    <row r="3" spans="2:7" ht="17.25" customHeight="1" thickBot="1">
      <c r="B3" s="62"/>
      <c r="C3" s="62"/>
      <c r="D3" s="62"/>
      <c r="E3" s="62"/>
      <c r="F3" s="62"/>
      <c r="G3" s="62"/>
    </row>
    <row r="4" spans="2:7" s="1" customFormat="1" ht="20.100000000000001" customHeight="1">
      <c r="B4" s="3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16" t="s">
        <v>5</v>
      </c>
    </row>
    <row r="5" spans="2:7" ht="14.25">
      <c r="B5" s="52" t="s">
        <v>6</v>
      </c>
      <c r="C5" s="53"/>
      <c r="D5" s="53"/>
      <c r="E5" s="53"/>
      <c r="F5" s="53"/>
      <c r="G5" s="54"/>
    </row>
    <row r="6" spans="2:7" ht="15" thickBot="1">
      <c r="B6" s="55" t="s">
        <v>7</v>
      </c>
      <c r="C6" s="56"/>
      <c r="D6" s="56"/>
      <c r="E6" s="56"/>
      <c r="F6" s="56"/>
      <c r="G6" s="57"/>
    </row>
    <row r="7" spans="2:7" s="28" customFormat="1" ht="15" thickBot="1">
      <c r="B7" s="27"/>
      <c r="C7" s="27"/>
      <c r="D7" s="27"/>
      <c r="E7" s="27"/>
      <c r="F7" s="27"/>
      <c r="G7" s="27"/>
    </row>
    <row r="8" spans="2:7" ht="17.25" thickBot="1">
      <c r="B8" s="42" t="s">
        <v>22</v>
      </c>
      <c r="C8" s="43" t="s">
        <v>23</v>
      </c>
      <c r="D8" s="58" t="s">
        <v>27</v>
      </c>
      <c r="E8" s="58"/>
      <c r="F8" s="58"/>
      <c r="G8" s="59"/>
    </row>
    <row r="9" spans="2:7">
      <c r="B9" s="3">
        <v>2</v>
      </c>
      <c r="C9" s="4" t="s">
        <v>12</v>
      </c>
      <c r="D9" s="4"/>
      <c r="E9" s="5"/>
      <c r="F9" s="4"/>
      <c r="G9" s="6"/>
    </row>
    <row r="10" spans="2:7">
      <c r="B10" s="19" t="s">
        <v>11</v>
      </c>
      <c r="C10" s="20" t="s">
        <v>21</v>
      </c>
      <c r="D10" s="22" t="s">
        <v>10</v>
      </c>
      <c r="E10" s="23"/>
      <c r="F10" s="24"/>
      <c r="G10" s="25">
        <f>G11+G12+G13</f>
        <v>0</v>
      </c>
    </row>
    <row r="11" spans="2:7">
      <c r="B11" s="7" t="s">
        <v>15</v>
      </c>
      <c r="C11" s="8" t="s">
        <v>17</v>
      </c>
      <c r="D11" s="9" t="s">
        <v>9</v>
      </c>
      <c r="E11" s="26">
        <v>197</v>
      </c>
      <c r="F11" s="18">
        <v>0</v>
      </c>
      <c r="G11" s="17">
        <f>E11*F11</f>
        <v>0</v>
      </c>
    </row>
    <row r="12" spans="2:7">
      <c r="B12" s="7" t="s">
        <v>16</v>
      </c>
      <c r="C12" s="8" t="s">
        <v>18</v>
      </c>
      <c r="D12" s="9" t="s">
        <v>9</v>
      </c>
      <c r="E12" s="26">
        <v>28</v>
      </c>
      <c r="F12" s="18">
        <v>0</v>
      </c>
      <c r="G12" s="17">
        <f>E12*F12</f>
        <v>0</v>
      </c>
    </row>
    <row r="13" spans="2:7">
      <c r="B13" s="7" t="s">
        <v>20</v>
      </c>
      <c r="C13" s="8" t="s">
        <v>19</v>
      </c>
      <c r="D13" s="9" t="s">
        <v>13</v>
      </c>
      <c r="E13" s="10">
        <v>2</v>
      </c>
      <c r="F13" s="18">
        <v>0</v>
      </c>
      <c r="G13" s="17">
        <f>E13*F13</f>
        <v>0</v>
      </c>
    </row>
    <row r="14" spans="2:7" ht="17.25" thickBot="1">
      <c r="B14" s="11">
        <f>B9</f>
        <v>2</v>
      </c>
      <c r="C14" s="12" t="str">
        <f>C9</f>
        <v>LOT 2 : REVÊTEMENTS DE SOLS</v>
      </c>
      <c r="D14" s="12"/>
      <c r="E14" s="13"/>
      <c r="F14" s="14" t="s">
        <v>8</v>
      </c>
      <c r="G14" s="15">
        <f>G10</f>
        <v>0</v>
      </c>
    </row>
    <row r="15" spans="2:7" s="28" customFormat="1" ht="17.25" thickBot="1">
      <c r="B15" s="48"/>
      <c r="C15" s="49"/>
      <c r="D15" s="49"/>
      <c r="E15" s="21"/>
      <c r="F15" s="50"/>
      <c r="G15" s="51"/>
    </row>
    <row r="16" spans="2:7" ht="17.25" thickBot="1">
      <c r="B16" s="42" t="s">
        <v>24</v>
      </c>
      <c r="C16" s="43" t="s">
        <v>25</v>
      </c>
      <c r="D16" s="58" t="s">
        <v>26</v>
      </c>
      <c r="E16" s="58"/>
      <c r="F16" s="58"/>
      <c r="G16" s="59"/>
    </row>
    <row r="17" spans="2:7">
      <c r="B17" s="29">
        <v>2</v>
      </c>
      <c r="C17" s="4" t="s">
        <v>12</v>
      </c>
      <c r="D17" s="4"/>
      <c r="E17" s="5"/>
      <c r="F17" s="4"/>
      <c r="G17" s="6"/>
    </row>
    <row r="18" spans="2:7">
      <c r="B18" s="30" t="s">
        <v>11</v>
      </c>
      <c r="C18" s="33" t="s">
        <v>21</v>
      </c>
      <c r="D18" s="44" t="s">
        <v>10</v>
      </c>
      <c r="E18" s="45"/>
      <c r="F18" s="24"/>
      <c r="G18" s="25">
        <f>SUM(G19:G23)</f>
        <v>0</v>
      </c>
    </row>
    <row r="19" spans="2:7">
      <c r="B19" s="7" t="s">
        <v>15</v>
      </c>
      <c r="C19" s="2" t="s">
        <v>30</v>
      </c>
      <c r="D19" s="46" t="s">
        <v>14</v>
      </c>
      <c r="E19" s="47">
        <v>5.5</v>
      </c>
      <c r="F19" s="18">
        <v>0</v>
      </c>
      <c r="G19" s="32">
        <f>E19*F19</f>
        <v>0</v>
      </c>
    </row>
    <row r="20" spans="2:7">
      <c r="B20" s="7" t="s">
        <v>16</v>
      </c>
      <c r="C20" s="2" t="s">
        <v>31</v>
      </c>
      <c r="D20" s="46" t="s">
        <v>9</v>
      </c>
      <c r="E20" s="47">
        <v>11.4</v>
      </c>
      <c r="F20" s="18">
        <v>0</v>
      </c>
      <c r="G20" s="32">
        <f t="shared" ref="G20:G23" si="0">E20*F20</f>
        <v>0</v>
      </c>
    </row>
    <row r="21" spans="2:7">
      <c r="B21" s="7" t="s">
        <v>20</v>
      </c>
      <c r="C21" s="2" t="s">
        <v>32</v>
      </c>
      <c r="D21" s="46" t="s">
        <v>9</v>
      </c>
      <c r="E21" s="47">
        <v>93.2</v>
      </c>
      <c r="F21" s="18">
        <v>0</v>
      </c>
      <c r="G21" s="32">
        <f t="shared" si="0"/>
        <v>0</v>
      </c>
    </row>
    <row r="22" spans="2:7">
      <c r="B22" s="7" t="s">
        <v>33</v>
      </c>
      <c r="C22" s="2" t="s">
        <v>34</v>
      </c>
      <c r="D22" s="46" t="s">
        <v>9</v>
      </c>
      <c r="E22" s="47">
        <v>26.1</v>
      </c>
      <c r="F22" s="18">
        <v>0</v>
      </c>
      <c r="G22" s="32">
        <f t="shared" si="0"/>
        <v>0</v>
      </c>
    </row>
    <row r="23" spans="2:7">
      <c r="B23" s="7" t="s">
        <v>35</v>
      </c>
      <c r="C23" s="2" t="s">
        <v>19</v>
      </c>
      <c r="D23" s="46" t="s">
        <v>13</v>
      </c>
      <c r="E23" s="31">
        <v>4</v>
      </c>
      <c r="F23" s="18">
        <v>0</v>
      </c>
      <c r="G23" s="32">
        <f t="shared" si="0"/>
        <v>0</v>
      </c>
    </row>
    <row r="24" spans="2:7" ht="17.25" thickBot="1">
      <c r="B24" s="34">
        <f>B17</f>
        <v>2</v>
      </c>
      <c r="C24" s="35" t="str">
        <f>C17</f>
        <v>LOT 2 : REVÊTEMENTS DE SOLS</v>
      </c>
      <c r="D24" s="35"/>
      <c r="E24" s="36"/>
      <c r="F24" s="37" t="s">
        <v>8</v>
      </c>
      <c r="G24" s="15">
        <f>G18</f>
        <v>0</v>
      </c>
    </row>
    <row r="25" spans="2:7" ht="17.25" thickBot="1"/>
    <row r="26" spans="2:7" ht="17.25" thickBot="1">
      <c r="B26" s="38" t="s">
        <v>28</v>
      </c>
      <c r="C26" s="39" t="str">
        <f>C24</f>
        <v>LOT 2 : REVÊTEMENTS DE SOLS</v>
      </c>
      <c r="D26" s="39"/>
      <c r="E26" s="39"/>
      <c r="F26" s="40" t="s">
        <v>29</v>
      </c>
      <c r="G26" s="41">
        <f>G14+G24</f>
        <v>0</v>
      </c>
    </row>
  </sheetData>
  <mergeCells count="5">
    <mergeCell ref="B5:G5"/>
    <mergeCell ref="B6:G6"/>
    <mergeCell ref="D8:G8"/>
    <mergeCell ref="D16:G16"/>
    <mergeCell ref="B1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ALAPHILIPPE Maxime</dc:creator>
  <cp:lastModifiedBy>fabrice.gibert@cnrs.fr</cp:lastModifiedBy>
  <dcterms:created xsi:type="dcterms:W3CDTF">2025-11-03T10:32:35Z</dcterms:created>
  <dcterms:modified xsi:type="dcterms:W3CDTF">2025-11-07T14:03:32Z</dcterms:modified>
</cp:coreProperties>
</file>